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<sst xmlns="http://schemas.openxmlformats.org/spreadsheetml/2006/main" count="111" uniqueCount="67">
  <si>
    <t>工事費内訳書</t>
  </si>
  <si>
    <t>住　　　　所</t>
  </si>
  <si>
    <t>商号又は名称</t>
  </si>
  <si>
    <t>代 表 者 名</t>
  </si>
  <si>
    <t>工 事 名</t>
  </si>
  <si>
    <t>Ｒ２徳土　西黒田中村線　徳・国府　道路改良工事（１）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</si>
  <si>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</si>
  <si>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</si>
  <si>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</si>
  <si>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</si>
  <si>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</si>
  <si>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</si>
  <si>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</si>
  <si>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</si>
  <si>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</si>
  <si>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路体盛土工</t>
  </si>
  <si>
    <t>路体(築堤)盛土
　歩道　No.5+12～No.7+15</t>
  </si>
  <si>
    <t>m3</t>
  </si>
  <si>
    <t>路体(築堤)盛土
　歩道　No.10～No.18</t>
  </si>
  <si>
    <t>路床盛土工</t>
  </si>
  <si>
    <t>路床盛土</t>
  </si>
  <si>
    <t>地盤改良工</t>
  </si>
  <si>
    <t>路床安定処理工</t>
  </si>
  <si>
    <t>安定処理</t>
  </si>
  <si>
    <t>m2</t>
  </si>
  <si>
    <t>置換工</t>
  </si>
  <si>
    <t>置換</t>
  </si>
  <si>
    <t>擁壁工</t>
  </si>
  <si>
    <t>作業土工</t>
  </si>
  <si>
    <t>床掘り</t>
  </si>
  <si>
    <t>埋戻し</t>
  </si>
  <si>
    <t>場所打擁壁工(構造物単位)</t>
  </si>
  <si>
    <t>重力式擁壁
　1-2号重力式擁壁</t>
  </si>
  <si>
    <t>排水構造物工</t>
  </si>
  <si>
    <t>床掘り
　No.10～No.18</t>
  </si>
  <si>
    <t>埋戻し
　No.5+12～No.7+15</t>
  </si>
  <si>
    <t>埋戻し
　No.10～No.18</t>
  </si>
  <si>
    <t>管渠工</t>
  </si>
  <si>
    <t>ﾋｭｰﾑ管(B形管)</t>
  </si>
  <si>
    <t>m</t>
  </si>
  <si>
    <t>集水桝･ﾏﾝﾎｰﾙ工</t>
  </si>
  <si>
    <t>現場打ち街渠桝　
　1号街渠桝</t>
  </si>
  <si>
    <t>箇所</t>
  </si>
  <si>
    <t>蓋</t>
  </si>
  <si>
    <t>枚</t>
  </si>
  <si>
    <t>場所打水路工</t>
  </si>
  <si>
    <t>現場打水路　
　1号L型水路</t>
  </si>
  <si>
    <t>現場打水路　
　2号L型水路</t>
  </si>
  <si>
    <t>現場打水路　
　1号ｶﾞｯﾀｰ</t>
  </si>
  <si>
    <t>仮設工</t>
  </si>
  <si>
    <t>工事用道路工</t>
  </si>
  <si>
    <t>敷鉄板</t>
  </si>
  <si>
    <t>直接工事費</t>
  </si>
  <si>
    <t>共通仮設</t>
  </si>
  <si>
    <t>共通仮設費</t>
  </si>
  <si>
    <t>運搬費</t>
  </si>
  <si>
    <t>仮設材運搬費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</si>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</sst>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G11+G17+G22+G28+G42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100.0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180.0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21</v>
      </c>
      <c r="C17" s="11"/>
      <c r="D17" s="11"/>
      <c r="E17" s="12" t="s">
        <v>13</v>
      </c>
      <c r="F17" s="13" t="n">
        <v>1.0</v>
      </c>
      <c r="G17" s="15">
        <f>G18+G20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331.0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25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26</v>
      </c>
      <c r="E21" s="12" t="s">
        <v>17</v>
      </c>
      <c r="F21" s="13" t="n">
        <v>250.0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27</v>
      </c>
      <c r="C22" s="11"/>
      <c r="D22" s="11"/>
      <c r="E22" s="12" t="s">
        <v>13</v>
      </c>
      <c r="F22" s="13" t="n">
        <v>1.0</v>
      </c>
      <c r="G22" s="15">
        <f>G23+G26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28</v>
      </c>
      <c r="D23" s="11"/>
      <c r="E23" s="12" t="s">
        <v>13</v>
      </c>
      <c r="F23" s="13" t="n">
        <v>1.0</v>
      </c>
      <c r="G23" s="15">
        <f>G24+G25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29</v>
      </c>
      <c r="E24" s="12" t="s">
        <v>17</v>
      </c>
      <c r="F24" s="13" t="n">
        <v>480.0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17</v>
      </c>
      <c r="F25" s="13" t="n">
        <v>100.0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31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32</v>
      </c>
      <c r="E27" s="12" t="s">
        <v>17</v>
      </c>
      <c r="F27" s="13" t="n">
        <v>64.0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33</v>
      </c>
      <c r="C28" s="11"/>
      <c r="D28" s="11"/>
      <c r="E28" s="12" t="s">
        <v>13</v>
      </c>
      <c r="F28" s="13" t="n">
        <v>1.0</v>
      </c>
      <c r="G28" s="15">
        <f>G29+G33+G35+G38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28</v>
      </c>
      <c r="D29" s="11"/>
      <c r="E29" s="12" t="s">
        <v>13</v>
      </c>
      <c r="F29" s="13" t="n">
        <v>1.0</v>
      </c>
      <c r="G29" s="15">
        <f>G30+G31+G32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34</v>
      </c>
      <c r="E30" s="12" t="s">
        <v>17</v>
      </c>
      <c r="F30" s="13" t="n">
        <v>30.0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35</v>
      </c>
      <c r="E31" s="12" t="s">
        <v>17</v>
      </c>
      <c r="F31" s="13" t="n">
        <v>70.0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36</v>
      </c>
      <c r="E32" s="12" t="s">
        <v>17</v>
      </c>
      <c r="F32" s="13" t="n">
        <v>20.0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37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38</v>
      </c>
      <c r="E34" s="12" t="s">
        <v>39</v>
      </c>
      <c r="F34" s="13" t="n">
        <v>38.0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40</v>
      </c>
      <c r="D35" s="11"/>
      <c r="E35" s="12" t="s">
        <v>13</v>
      </c>
      <c r="F35" s="13" t="n">
        <v>1.0</v>
      </c>
      <c r="G35" s="15">
        <f>G36+G37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41</v>
      </c>
      <c r="E36" s="12" t="s">
        <v>42</v>
      </c>
      <c r="F36" s="13" t="n">
        <v>10.0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43</v>
      </c>
      <c r="E37" s="12" t="s">
        <v>44</v>
      </c>
      <c r="F37" s="13" t="n">
        <v>10.0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45</v>
      </c>
      <c r="D38" s="11"/>
      <c r="E38" s="12" t="s">
        <v>13</v>
      </c>
      <c r="F38" s="13" t="n">
        <v>1.0</v>
      </c>
      <c r="G38" s="15">
        <f>G39+G40+G41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46</v>
      </c>
      <c r="E39" s="12" t="s">
        <v>39</v>
      </c>
      <c r="F39" s="13" t="n">
        <v>17.0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47</v>
      </c>
      <c r="E40" s="12" t="s">
        <v>39</v>
      </c>
      <c r="F40" s="13" t="n">
        <v>24.0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48</v>
      </c>
      <c r="E41" s="12" t="s">
        <v>39</v>
      </c>
      <c r="F41" s="13" t="n">
        <v>155.0</v>
      </c>
      <c r="G41" s="16"/>
      <c r="I41" s="17" t="n">
        <v>32.0</v>
      </c>
      <c r="J41" s="18" t="n">
        <v>4.0</v>
      </c>
    </row>
    <row r="42" ht="42.0" customHeight="true">
      <c r="A42" s="10"/>
      <c r="B42" s="11" t="s">
        <v>49</v>
      </c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2.0</v>
      </c>
    </row>
    <row r="43" ht="42.0" customHeight="true">
      <c r="A43" s="10"/>
      <c r="B43" s="11"/>
      <c r="C43" s="11" t="s">
        <v>50</v>
      </c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51</v>
      </c>
      <c r="E44" s="12" t="s">
        <v>24</v>
      </c>
      <c r="F44" s="13" t="n">
        <v>140.0</v>
      </c>
      <c r="G44" s="16"/>
      <c r="I44" s="17" t="n">
        <v>35.0</v>
      </c>
      <c r="J44" s="18" t="n">
        <v>4.0</v>
      </c>
    </row>
    <row r="45" ht="42.0" customHeight="true">
      <c r="A45" s="10" t="s">
        <v>52</v>
      </c>
      <c r="B45" s="11"/>
      <c r="C45" s="11"/>
      <c r="D45" s="11"/>
      <c r="E45" s="12" t="s">
        <v>13</v>
      </c>
      <c r="F45" s="13" t="n">
        <v>1.0</v>
      </c>
      <c r="G45" s="15">
        <f>G11+G17+G22+G28+G42</f>
      </c>
      <c r="I45" s="17" t="n">
        <v>36.0</v>
      </c>
      <c r="J45" s="18" t="n">
        <v>20.0</v>
      </c>
    </row>
    <row r="46" ht="42.0" customHeight="true">
      <c r="A46" s="10" t="s">
        <v>53</v>
      </c>
      <c r="B46" s="11"/>
      <c r="C46" s="11"/>
      <c r="D46" s="11"/>
      <c r="E46" s="12" t="s">
        <v>13</v>
      </c>
      <c r="F46" s="13" t="n">
        <v>1.0</v>
      </c>
      <c r="G46" s="15">
        <f>G47+G52</f>
      </c>
      <c r="I46" s="17" t="n">
        <v>37.0</v>
      </c>
      <c r="J46" s="18" t="n">
        <v>200.0</v>
      </c>
    </row>
    <row r="47" ht="42.0" customHeight="true">
      <c r="A47" s="10"/>
      <c r="B47" s="11" t="s">
        <v>54</v>
      </c>
      <c r="C47" s="11"/>
      <c r="D47" s="11"/>
      <c r="E47" s="12" t="s">
        <v>13</v>
      </c>
      <c r="F47" s="13" t="n">
        <v>1.0</v>
      </c>
      <c r="G47" s="15">
        <f>G48+G50</f>
      </c>
      <c r="I47" s="17" t="n">
        <v>38.0</v>
      </c>
      <c r="J47" s="18" t="n">
        <v>2.0</v>
      </c>
    </row>
    <row r="48" ht="42.0" customHeight="true">
      <c r="A48" s="10"/>
      <c r="B48" s="11"/>
      <c r="C48" s="11" t="s">
        <v>55</v>
      </c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56</v>
      </c>
      <c r="E49" s="12" t="s">
        <v>13</v>
      </c>
      <c r="F49" s="13" t="n">
        <v>1.0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 t="s">
        <v>57</v>
      </c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58</v>
      </c>
      <c r="E51" s="12" t="s">
        <v>13</v>
      </c>
      <c r="F51" s="13" t="n">
        <v>1.0</v>
      </c>
      <c r="G51" s="16"/>
      <c r="I51" s="17" t="n">
        <v>42.0</v>
      </c>
      <c r="J51" s="18" t="n">
        <v>4.0</v>
      </c>
    </row>
    <row r="52" ht="42.0" customHeight="true">
      <c r="A52" s="10"/>
      <c r="B52" s="11" t="s">
        <v>59</v>
      </c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/>
    </row>
    <row r="53" ht="42.0" customHeight="true">
      <c r="A53" s="10" t="s">
        <v>60</v>
      </c>
      <c r="B53" s="11"/>
      <c r="C53" s="11"/>
      <c r="D53" s="11"/>
      <c r="E53" s="12" t="s">
        <v>13</v>
      </c>
      <c r="F53" s="13" t="n">
        <v>1.0</v>
      </c>
      <c r="G53" s="15">
        <f>G45+G46</f>
      </c>
      <c r="I53" s="17" t="n">
        <v>44.0</v>
      </c>
      <c r="J53" s="18"/>
    </row>
    <row r="54" ht="42.0" customHeight="true">
      <c r="A54" s="10"/>
      <c r="B54" s="11" t="s">
        <v>61</v>
      </c>
      <c r="C54" s="11"/>
      <c r="D54" s="11"/>
      <c r="E54" s="12" t="s">
        <v>13</v>
      </c>
      <c r="F54" s="13" t="n">
        <v>1.0</v>
      </c>
      <c r="G54" s="16"/>
      <c r="I54" s="17" t="n">
        <v>45.0</v>
      </c>
      <c r="J54" s="18" t="n">
        <v>210.0</v>
      </c>
    </row>
    <row r="55" ht="42.0" customHeight="true">
      <c r="A55" s="10" t="s">
        <v>62</v>
      </c>
      <c r="B55" s="11"/>
      <c r="C55" s="11"/>
      <c r="D55" s="11"/>
      <c r="E55" s="12" t="s">
        <v>13</v>
      </c>
      <c r="F55" s="13" t="n">
        <v>1.0</v>
      </c>
      <c r="G55" s="15">
        <f>G45+G46+G54</f>
      </c>
      <c r="I55" s="17" t="n">
        <v>46.0</v>
      </c>
      <c r="J55" s="18"/>
    </row>
    <row r="56" ht="42.0" customHeight="true">
      <c r="A56" s="10"/>
      <c r="B56" s="11" t="s">
        <v>63</v>
      </c>
      <c r="C56" s="11"/>
      <c r="D56" s="11"/>
      <c r="E56" s="12" t="s">
        <v>13</v>
      </c>
      <c r="F56" s="13" t="n">
        <v>1.0</v>
      </c>
      <c r="G56" s="16"/>
      <c r="I56" s="17" t="n">
        <v>47.0</v>
      </c>
      <c r="J56" s="18" t="n">
        <v>220.0</v>
      </c>
    </row>
    <row r="57" ht="42.0" customHeight="true">
      <c r="A57" s="10" t="s">
        <v>64</v>
      </c>
      <c r="B57" s="11"/>
      <c r="C57" s="11"/>
      <c r="D57" s="11"/>
      <c r="E57" s="12" t="s">
        <v>13</v>
      </c>
      <c r="F57" s="13" t="n">
        <v>1.0</v>
      </c>
      <c r="G57" s="15">
        <f>G55+G56</f>
      </c>
      <c r="I57" s="17" t="n">
        <v>48.0</v>
      </c>
      <c r="J57" s="18" t="n">
        <v>30.0</v>
      </c>
    </row>
    <row r="58" ht="42.0" customHeight="true">
      <c r="A58" s="19" t="s">
        <v>65</v>
      </c>
      <c r="B58" s="20"/>
      <c r="C58" s="20"/>
      <c r="D58" s="20"/>
      <c r="E58" s="21" t="s">
        <v>66</v>
      </c>
      <c r="F58" s="22" t="s">
        <v>66</v>
      </c>
      <c r="G58" s="24">
        <f>G57</f>
      </c>
      <c r="I58" s="26" t="n">
        <v>49.0</v>
      </c>
      <c r="J5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B17:D17"/>
    <mergeCell ref="C18:D18"/>
    <mergeCell ref="D19"/>
    <mergeCell ref="C20:D20"/>
    <mergeCell ref="D21"/>
    <mergeCell ref="B22:D22"/>
    <mergeCell ref="C23:D23"/>
    <mergeCell ref="D24"/>
    <mergeCell ref="D25"/>
    <mergeCell ref="C26:D26"/>
    <mergeCell ref="D27"/>
    <mergeCell ref="B28:D28"/>
    <mergeCell ref="C29:D29"/>
    <mergeCell ref="D30"/>
    <mergeCell ref="D31"/>
    <mergeCell ref="D32"/>
    <mergeCell ref="C33:D33"/>
    <mergeCell ref="D34"/>
    <mergeCell ref="C35:D35"/>
    <mergeCell ref="D36"/>
    <mergeCell ref="D37"/>
    <mergeCell ref="C38:D38"/>
    <mergeCell ref="D39"/>
    <mergeCell ref="D40"/>
    <mergeCell ref="D41"/>
    <mergeCell ref="B42:D42"/>
    <mergeCell ref="C43:D43"/>
    <mergeCell ref="D44"/>
    <mergeCell ref="A45:D45"/>
    <mergeCell ref="A46:D46"/>
    <mergeCell ref="B47:D47"/>
    <mergeCell ref="C48:D48"/>
    <mergeCell ref="D49"/>
    <mergeCell ref="C50:D50"/>
    <mergeCell ref="D51"/>
    <mergeCell ref="B52:D52"/>
    <mergeCell ref="A53:D53"/>
    <mergeCell ref="B54:D54"/>
    <mergeCell ref="A55:D55"/>
    <mergeCell ref="B56:D56"/>
    <mergeCell ref="A57:D57"/>
    <mergeCell ref="A58:D5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2020-05-13T04:59:56Z</dcterms:created>
  <dc:creator>Apache POI</dc:creator>
</cp:coreProperties>
</file>